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 12 plan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<sst xmlns="http://schemas.openxmlformats.org/spreadsheetml/2006/main" count="32" uniqueCount="32">
  <si>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Załącznik Nr 3</t>
  </si>
  <si>
    <t>Plan
przychodów i rozchodów budżetu gminy na 2010 r.</t>
  </si>
  <si>
    <t>w zł</t>
  </si>
  <si>
    <t>Lp.</t>
  </si>
  <si>
    <t>Treść</t>
  </si>
  <si>
    <t>§</t>
  </si>
  <si>
    <t>Plan na 2010 r.
przed zmianą</t>
  </si>
  <si>
    <t>Zmiana Planu</t>
  </si>
  <si>
    <t>Plan na 2010 r.
po zmianach</t>
  </si>
  <si>
    <t>I</t>
  </si>
  <si>
    <t>Dochody</t>
  </si>
  <si>
    <t>II</t>
  </si>
  <si>
    <t>Wydatki</t>
  </si>
  <si>
    <t>Wynik budżetu (I-II)</t>
  </si>
  <si>
    <t>III</t>
  </si>
  <si>
    <t>Przychody ogółem</t>
  </si>
  <si>
    <t>Przychody z emisji obligacji komunalnych</t>
  </si>
  <si>
    <t>Przychody z zaciągniętych kredytów</t>
  </si>
  <si>
    <t>Przychody z zaciagniętych pożyczek</t>
  </si>
  <si>
    <t>IV</t>
  </si>
  <si>
    <t>Rozchody ogółem</t>
  </si>
  <si>
    <t>X</t>
  </si>
  <si>
    <t>z tego:</t>
  </si>
  <si>
    <t xml:space="preserve">Wykup obligacji </t>
  </si>
  <si>
    <t>Spłaty kredytów</t>
  </si>
  <si>
    <t>Finansowanie (III-IV)</t>
  </si>
  <si>
    <t>Deficyt w kwocie 3 110 278,00  zł, zostanie sfinansowany z kredytu i pożyczki.</t>
  </si>
  <si>
    <t>Zwiększa się przychody w § 952 o kwoty: 2 000 000 zł - kredyt, 994 047 zł - pożyczka.</t>
  </si>
  <si>
    <t>Zmniejsza się rozchody w § 982 o kwotę: 980 000 zł.</t>
  </si>
  <si>
    <t>Zwiększa się rozchody w § 992 o kwotę: 89 544 zł.</t>
  </si>
  <si>
    <t>z dnia 8 listopada 2010 r. w sprawie zmian w budżecie gminy na rok 2010</t>
  </si>
  <si>
    <t>do Uchwały Nr XLVII/256/2010 Rady Miejskiej w Głuszycy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</si>
</sst>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4" fontId="19" fillId="0" borderId="19" xfId="0" applyNumberFormat="1" applyFont="1" applyBorder="1" applyAlignment="1">
      <alignment horizontal="right"/>
    </xf>
    <xf numFmtId="4" fontId="19" fillId="0" borderId="20" xfId="42" applyNumberFormat="1" applyFont="1" applyFill="1" applyBorder="1" applyAlignment="1" applyProtection="1">
      <alignment horizontal="right"/>
      <protection/>
    </xf>
    <xf numFmtId="4" fontId="19" fillId="0" borderId="21" xfId="42" applyNumberFormat="1" applyFont="1" applyFill="1" applyBorder="1" applyAlignment="1" applyProtection="1">
      <alignment horizontal="right"/>
      <protection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19" fillId="0" borderId="23" xfId="0" applyFont="1" applyBorder="1" applyAlignment="1">
      <alignment horizontal="center"/>
    </xf>
    <xf numFmtId="4" fontId="19" fillId="0" borderId="23" xfId="0" applyNumberFormat="1" applyFont="1" applyBorder="1" applyAlignment="1">
      <alignment horizontal="right"/>
    </xf>
    <xf numFmtId="4" fontId="19" fillId="0" borderId="23" xfId="42" applyNumberFormat="1" applyFont="1" applyFill="1" applyBorder="1" applyAlignment="1" applyProtection="1">
      <alignment horizontal="right"/>
      <protection/>
    </xf>
    <xf numFmtId="0" fontId="19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4" fontId="19" fillId="0" borderId="11" xfId="0" applyNumberFormat="1" applyFont="1" applyBorder="1" applyAlignment="1">
      <alignment horizontal="right"/>
    </xf>
    <xf numFmtId="4" fontId="22" fillId="0" borderId="11" xfId="42" applyNumberFormat="1" applyFont="1" applyFill="1" applyBorder="1" applyAlignment="1" applyProtection="1">
      <alignment horizontal="right"/>
      <protection/>
    </xf>
    <xf numFmtId="4" fontId="22" fillId="0" borderId="24" xfId="42" applyNumberFormat="1" applyFont="1" applyFill="1" applyBorder="1" applyAlignment="1" applyProtection="1">
      <alignment horizontal="right"/>
      <protection/>
    </xf>
    <xf numFmtId="0" fontId="22" fillId="0" borderId="25" xfId="0" applyFont="1" applyBorder="1" applyAlignment="1">
      <alignment/>
    </xf>
    <xf numFmtId="0" fontId="22" fillId="0" borderId="19" xfId="0" applyFont="1" applyBorder="1" applyAlignment="1">
      <alignment horizontal="center"/>
    </xf>
    <xf numFmtId="4" fontId="22" fillId="0" borderId="19" xfId="0" applyNumberFormat="1" applyFont="1" applyBorder="1" applyAlignment="1">
      <alignment horizontal="right"/>
    </xf>
    <xf numFmtId="4" fontId="22" fillId="0" borderId="26" xfId="42" applyNumberFormat="1" applyFont="1" applyFill="1" applyBorder="1" applyAlignment="1" applyProtection="1">
      <alignment horizontal="right"/>
      <protection/>
    </xf>
    <xf numFmtId="4" fontId="22" fillId="0" borderId="27" xfId="42" applyNumberFormat="1" applyFont="1" applyFill="1" applyBorder="1" applyAlignment="1" applyProtection="1">
      <alignment horizontal="right"/>
      <protection/>
    </xf>
    <xf numFmtId="4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9" fillId="0" borderId="25" xfId="0" applyFont="1" applyBorder="1" applyAlignment="1">
      <alignment wrapText="1"/>
    </xf>
    <xf numFmtId="4" fontId="19" fillId="0" borderId="19" xfId="42" applyNumberFormat="1" applyFont="1" applyFill="1" applyBorder="1" applyAlignment="1" applyProtection="1">
      <alignment horizontal="right"/>
      <protection/>
    </xf>
    <xf numFmtId="0" fontId="22" fillId="0" borderId="19" xfId="0" applyFont="1" applyBorder="1" applyAlignment="1">
      <alignment/>
    </xf>
    <xf numFmtId="4" fontId="22" fillId="0" borderId="19" xfId="42" applyNumberFormat="1" applyFont="1" applyFill="1" applyBorder="1" applyAlignment="1" applyProtection="1">
      <alignment horizontal="right"/>
      <protection/>
    </xf>
    <xf numFmtId="4" fontId="22" fillId="0" borderId="28" xfId="42" applyNumberFormat="1" applyFont="1" applyFill="1" applyBorder="1" applyAlignment="1" applyProtection="1">
      <alignment horizontal="right"/>
      <protection/>
    </xf>
    <xf numFmtId="0" fontId="19" fillId="0" borderId="29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30" xfId="0" applyFont="1" applyBorder="1" applyAlignment="1">
      <alignment horizontal="center"/>
    </xf>
    <xf numFmtId="4" fontId="19" fillId="0" borderId="30" xfId="0" applyNumberFormat="1" applyFont="1" applyBorder="1" applyAlignment="1">
      <alignment horizontal="right"/>
    </xf>
    <xf numFmtId="4" fontId="19" fillId="0" borderId="30" xfId="42" applyNumberFormat="1" applyFont="1" applyFill="1" applyBorder="1" applyAlignment="1" applyProtection="1">
      <alignment horizontal="right"/>
      <protection/>
    </xf>
    <xf numFmtId="4" fontId="19" fillId="0" borderId="31" xfId="0" applyNumberFormat="1" applyFont="1" applyBorder="1" applyAlignment="1">
      <alignment horizontal="right"/>
    </xf>
    <xf numFmtId="0" fontId="19" fillId="0" borderId="32" xfId="0" applyFont="1" applyBorder="1" applyAlignment="1">
      <alignment horizontal="left" indent="1"/>
    </xf>
    <xf numFmtId="0" fontId="19" fillId="0" borderId="33" xfId="0" applyFont="1" applyBorder="1" applyAlignment="1">
      <alignment horizontal="center"/>
    </xf>
    <xf numFmtId="4" fontId="19" fillId="0" borderId="33" xfId="0" applyNumberFormat="1" applyFont="1" applyBorder="1" applyAlignment="1">
      <alignment horizontal="right"/>
    </xf>
    <xf numFmtId="4" fontId="19" fillId="0" borderId="33" xfId="42" applyNumberFormat="1" applyFont="1" applyFill="1" applyBorder="1" applyAlignment="1" applyProtection="1">
      <alignment horizontal="right"/>
      <protection/>
    </xf>
    <xf numFmtId="4" fontId="19" fillId="0" borderId="28" xfId="42" applyNumberFormat="1" applyFont="1" applyFill="1" applyBorder="1" applyAlignment="1" applyProtection="1">
      <alignment horizontal="right"/>
      <protection/>
    </xf>
    <xf numFmtId="0" fontId="19" fillId="0" borderId="0" xfId="0" applyFont="1" applyBorder="1" applyAlignment="1">
      <alignment horizontal="left" indent="1"/>
    </xf>
    <xf numFmtId="4" fontId="19" fillId="0" borderId="34" xfId="42" applyNumberFormat="1" applyFont="1" applyFill="1" applyBorder="1" applyAlignment="1" applyProtection="1">
      <alignment horizontal="right"/>
      <protection/>
    </xf>
    <xf numFmtId="4" fontId="19" fillId="0" borderId="35" xfId="42" applyNumberFormat="1" applyFont="1" applyFill="1" applyBorder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1" xfId="0" applyFont="1" applyBorder="1" applyAlignment="1">
      <alignment/>
    </xf>
    <xf numFmtId="4" fontId="22" fillId="0" borderId="13" xfId="0" applyNumberFormat="1" applyFont="1" applyBorder="1" applyAlignment="1">
      <alignment horizontal="right"/>
    </xf>
    <xf numFmtId="4" fontId="22" fillId="0" borderId="12" xfId="42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75" zoomScaleNormal="75" workbookViewId="0" topLeftCell="A1">
      <selection activeCell="F2" sqref="F2"/>
    </sheetView>
  </sheetViews>
  <sheetFormatPr defaultColWidth="9.140625" defaultRowHeight="12.75"/>
  <cols>
    <col min="1" max="1" width="7.57421875" style="1" customWidth="1"/>
    <col min="2" max="2" width="21.140625" style="1" customWidth="1"/>
    <col min="3" max="3" width="4.8515625" style="1" customWidth="1"/>
    <col min="4" max="7" width="18.8515625" style="1" customWidth="1"/>
    <col min="8" max="8" width="11.8515625" style="1" customWidth="1"/>
    <col min="9" max="16384" width="9.140625" style="1" customWidth="1"/>
  </cols>
  <sheetData>
    <row r="1" spans="6:11" s="2" customFormat="1" ht="11.25">
      <c r="F1" s="3" t="s">
        <v>0</v>
      </c>
      <c r="K1" s="3"/>
    </row>
    <row r="2" s="3" customFormat="1" ht="11.25">
      <c r="F2" s="3" t="s">
        <v>31</v>
      </c>
    </row>
    <row r="3" s="3" customFormat="1" ht="15" customHeight="1">
      <c r="F3" s="3" t="s">
        <v>30</v>
      </c>
    </row>
    <row r="4" spans="8:9" ht="12.75">
      <c r="H4" s="4"/>
      <c r="I4" s="4"/>
    </row>
    <row r="5" spans="1:9" ht="28.5" customHeight="1">
      <c r="A5" s="68" t="s">
        <v>1</v>
      </c>
      <c r="B5" s="68"/>
      <c r="C5" s="68"/>
      <c r="D5" s="68"/>
      <c r="E5" s="68"/>
      <c r="F5" s="68"/>
      <c r="G5" s="5"/>
      <c r="H5" s="5"/>
      <c r="I5" s="5"/>
    </row>
    <row r="6" ht="24.75" customHeight="1">
      <c r="F6" s="6" t="s">
        <v>2</v>
      </c>
    </row>
    <row r="7" spans="1:6" s="11" customFormat="1" ht="46.5" customHeight="1">
      <c r="A7" s="7" t="s">
        <v>3</v>
      </c>
      <c r="B7" s="8" t="s">
        <v>4</v>
      </c>
      <c r="C7" s="8" t="s">
        <v>5</v>
      </c>
      <c r="D7" s="9" t="s">
        <v>6</v>
      </c>
      <c r="E7" s="10" t="s">
        <v>7</v>
      </c>
      <c r="F7" s="9" t="s">
        <v>8</v>
      </c>
    </row>
    <row r="8" spans="1:6" ht="17.25" customHeight="1">
      <c r="A8" s="12">
        <v>1</v>
      </c>
      <c r="B8" s="13">
        <v>2</v>
      </c>
      <c r="C8" s="13">
        <v>3</v>
      </c>
      <c r="D8" s="14"/>
      <c r="E8" s="14">
        <v>4</v>
      </c>
      <c r="F8" s="15">
        <v>6</v>
      </c>
    </row>
    <row r="9" spans="1:7" s="23" customFormat="1" ht="31.5" customHeight="1">
      <c r="A9" s="16" t="s">
        <v>9</v>
      </c>
      <c r="B9" s="17" t="s">
        <v>10</v>
      </c>
      <c r="C9" s="18"/>
      <c r="D9" s="19">
        <v>23518929.31</v>
      </c>
      <c r="E9" s="20">
        <v>303440.92</v>
      </c>
      <c r="F9" s="21">
        <f>D9+E9</f>
        <v>23822370.23</v>
      </c>
      <c r="G9" s="22"/>
    </row>
    <row r="10" spans="1:8" s="23" customFormat="1" ht="31.5" customHeight="1">
      <c r="A10" s="24" t="s">
        <v>11</v>
      </c>
      <c r="B10" s="25" t="s">
        <v>12</v>
      </c>
      <c r="C10" s="26"/>
      <c r="D10" s="27">
        <v>26629207.31</v>
      </c>
      <c r="E10" s="28">
        <v>303440.92</v>
      </c>
      <c r="F10" s="21">
        <f>D10+E10</f>
        <v>26932648.23</v>
      </c>
      <c r="G10" s="22"/>
      <c r="H10" s="22"/>
    </row>
    <row r="11" spans="1:7" s="23" customFormat="1" ht="31.5" customHeight="1">
      <c r="A11" s="29"/>
      <c r="B11" s="30" t="s">
        <v>13</v>
      </c>
      <c r="C11" s="31"/>
      <c r="D11" s="32">
        <f>D9-D10</f>
        <v>-3110278</v>
      </c>
      <c r="E11" s="33">
        <f>E9-E10</f>
        <v>0</v>
      </c>
      <c r="F11" s="34">
        <f>D11+E11</f>
        <v>-3110278</v>
      </c>
      <c r="G11" s="22"/>
    </row>
    <row r="12" spans="1:7" ht="31.5" customHeight="1">
      <c r="A12" s="16" t="s">
        <v>14</v>
      </c>
      <c r="B12" s="35" t="s">
        <v>15</v>
      </c>
      <c r="C12" s="36"/>
      <c r="D12" s="37">
        <f>SUM(D13:D15)</f>
        <v>4444047</v>
      </c>
      <c r="E12" s="38">
        <f>E15+E14+E13</f>
        <v>0</v>
      </c>
      <c r="F12" s="39">
        <f>SUM(F13:F15)</f>
        <v>4444047</v>
      </c>
      <c r="G12" s="40"/>
    </row>
    <row r="13" spans="1:7" ht="39.75" customHeight="1">
      <c r="A13" s="41"/>
      <c r="B13" s="42" t="s">
        <v>16</v>
      </c>
      <c r="C13" s="18">
        <v>931</v>
      </c>
      <c r="D13" s="19">
        <v>1450000</v>
      </c>
      <c r="E13" s="43">
        <v>0</v>
      </c>
      <c r="F13" s="21">
        <f>D13</f>
        <v>1450000</v>
      </c>
      <c r="G13" s="40"/>
    </row>
    <row r="14" spans="1:7" ht="39.75" customHeight="1">
      <c r="A14" s="41"/>
      <c r="B14" s="42" t="s">
        <v>17</v>
      </c>
      <c r="C14" s="18">
        <v>952</v>
      </c>
      <c r="D14" s="19">
        <v>2000000</v>
      </c>
      <c r="E14" s="43">
        <v>0</v>
      </c>
      <c r="F14" s="21">
        <f>D14</f>
        <v>2000000</v>
      </c>
      <c r="G14" s="40"/>
    </row>
    <row r="15" spans="1:7" ht="39.75" customHeight="1">
      <c r="A15" s="41"/>
      <c r="B15" s="42" t="s">
        <v>18</v>
      </c>
      <c r="C15" s="18">
        <v>952</v>
      </c>
      <c r="D15" s="19">
        <v>994047</v>
      </c>
      <c r="E15" s="43"/>
      <c r="F15" s="21">
        <f>D15</f>
        <v>994047</v>
      </c>
      <c r="G15" s="40"/>
    </row>
    <row r="16" spans="1:7" ht="31.5" customHeight="1">
      <c r="A16" s="16" t="s">
        <v>19</v>
      </c>
      <c r="B16" s="44" t="s">
        <v>20</v>
      </c>
      <c r="C16" s="36" t="s">
        <v>21</v>
      </c>
      <c r="D16" s="37">
        <f>SUM(D18:D19)</f>
        <v>1333769</v>
      </c>
      <c r="E16" s="45">
        <f>E18+E19</f>
        <v>0</v>
      </c>
      <c r="F16" s="46">
        <f>SUM(F18:F19)</f>
        <v>1333769</v>
      </c>
      <c r="G16" s="40"/>
    </row>
    <row r="17" spans="1:6" ht="31.5" customHeight="1">
      <c r="A17" s="47"/>
      <c r="B17" s="48" t="s">
        <v>22</v>
      </c>
      <c r="C17" s="49"/>
      <c r="D17" s="50"/>
      <c r="E17" s="51"/>
      <c r="F17" s="52"/>
    </row>
    <row r="18" spans="1:6" ht="31.5" customHeight="1">
      <c r="A18" s="47"/>
      <c r="B18" s="53" t="s">
        <v>23</v>
      </c>
      <c r="C18" s="54">
        <v>982</v>
      </c>
      <c r="D18" s="55">
        <v>470000</v>
      </c>
      <c r="E18" s="56">
        <v>0</v>
      </c>
      <c r="F18" s="57">
        <v>470000</v>
      </c>
    </row>
    <row r="19" spans="1:6" ht="31.5" customHeight="1">
      <c r="A19" s="47"/>
      <c r="B19" s="58" t="s">
        <v>24</v>
      </c>
      <c r="C19" s="49">
        <v>992</v>
      </c>
      <c r="D19" s="50">
        <v>863769</v>
      </c>
      <c r="E19" s="59">
        <v>0</v>
      </c>
      <c r="F19" s="60">
        <v>863769</v>
      </c>
    </row>
    <row r="20" spans="1:6" ht="22.5" customHeight="1">
      <c r="A20" s="61"/>
      <c r="B20" s="62" t="s">
        <v>25</v>
      </c>
      <c r="C20" s="63"/>
      <c r="D20" s="64">
        <f>D12-D16</f>
        <v>3110278</v>
      </c>
      <c r="E20" s="65">
        <f>E12-E16</f>
        <v>0</v>
      </c>
      <c r="F20" s="65">
        <f>F12-F16</f>
        <v>3110278</v>
      </c>
    </row>
    <row r="21" ht="12.75">
      <c r="D21" s="66"/>
    </row>
    <row r="23" spans="1:6" ht="12.75">
      <c r="A23" s="67" t="s">
        <v>26</v>
      </c>
      <c r="B23" s="67"/>
      <c r="C23" s="67"/>
      <c r="D23" s="67"/>
      <c r="E23" s="67"/>
      <c r="F23" s="67"/>
    </row>
    <row r="24" spans="1:6" ht="12.75">
      <c r="A24" s="67" t="s">
        <v>27</v>
      </c>
      <c r="B24" s="67"/>
      <c r="C24" s="67"/>
      <c r="D24" s="67"/>
      <c r="E24" s="67"/>
      <c r="F24" s="67"/>
    </row>
    <row r="25" spans="1:6" ht="12.75">
      <c r="A25" s="67" t="s">
        <v>28</v>
      </c>
      <c r="B25" s="67"/>
      <c r="C25" s="67"/>
      <c r="D25" s="67"/>
      <c r="E25" s="67"/>
      <c r="F25" s="67"/>
    </row>
    <row r="26" ht="12.75">
      <c r="A26" s="1" t="s">
        <v>29</v>
      </c>
    </row>
  </sheetData>
  <mergeCells count="1">
    <mergeCell ref="A5:F5"/>
  </mergeCells>
  <printOptions horizontalCentered="1"/>
  <pageMargins left="0.5513888888888889" right="0.27569444444444446" top="0.8902777777777778" bottom="1.7715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</dc:creator>
  <cp:keywords/>
  <dc:description/>
  <cp:lastModifiedBy>ASI</cp:lastModifiedBy>
  <cp:lastPrinted>2010-11-10T07:46:39Z</cp:lastPrinted>
  <dcterms:created xsi:type="dcterms:W3CDTF">2010-11-10T07:46:50Z</dcterms:created>
  <dcterms:modified xsi:type="dcterms:W3CDTF">2010-11-10T08:04:28Z</dcterms:modified>
  <cp:category/>
  <cp:version/>
  <cp:contentType/>
  <cp:contentStatus/>
</cp:coreProperties>
</file>